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u.celik\Desktop\"/>
    </mc:Choice>
  </mc:AlternateContent>
  <bookViews>
    <workbookView xWindow="0" yWindow="0" windowWidth="20490" windowHeight="8925"/>
  </bookViews>
  <sheets>
    <sheet name="Sayfa1" sheetId="9" r:id="rId1"/>
  </sheets>
  <definedNames>
    <definedName name="_xlnm.Print_Area" localSheetId="0">Sayfa1!$A$1:$K$23</definedName>
  </definedNames>
  <calcPr calcId="162913"/>
</workbook>
</file>

<file path=xl/calcChain.xml><?xml version="1.0" encoding="utf-8"?>
<calcChain xmlns="http://schemas.openxmlformats.org/spreadsheetml/2006/main">
  <c r="D21" i="9" l="1"/>
  <c r="E21" i="9"/>
  <c r="F21" i="9"/>
  <c r="G21" i="9"/>
  <c r="H21" i="9"/>
  <c r="I21" i="9"/>
  <c r="J21" i="9"/>
  <c r="C21" i="9"/>
  <c r="K16" i="9"/>
  <c r="K4" i="9"/>
  <c r="K3" i="9"/>
  <c r="B21" i="9" l="1"/>
  <c r="K20" i="9"/>
  <c r="K19" i="9"/>
  <c r="K18" i="9"/>
  <c r="K17" i="9"/>
  <c r="K15" i="9"/>
  <c r="K14" i="9"/>
  <c r="K13" i="9"/>
  <c r="K12" i="9"/>
  <c r="K11" i="9"/>
  <c r="K10" i="9"/>
  <c r="K9" i="9"/>
  <c r="K8" i="9"/>
  <c r="K7" i="9"/>
  <c r="K6" i="9"/>
  <c r="K5" i="9"/>
  <c r="K21" i="9" s="1"/>
</calcChain>
</file>

<file path=xl/sharedStrings.xml><?xml version="1.0" encoding="utf-8"?>
<sst xmlns="http://schemas.openxmlformats.org/spreadsheetml/2006/main" count="32" uniqueCount="32">
  <si>
    <t>Kurum Adı</t>
  </si>
  <si>
    <t>Toplam</t>
  </si>
  <si>
    <t>Memur Maaşları (Şubat)</t>
  </si>
  <si>
    <t>Memur Nöbet Ücretleri (Ocak)</t>
  </si>
  <si>
    <t>4/B Sözleşmelİ Personel Maaşları (Şubat)</t>
  </si>
  <si>
    <t>4/D Sürekli İşçi Maaşları (Şubat)</t>
  </si>
  <si>
    <t>Memur (Öğretmen) Ek Ders ücretleri (Ocak)</t>
  </si>
  <si>
    <t>Ek Ders Karşılığı Çalışan Personel Maaşları (Ocak)</t>
  </si>
  <si>
    <t>TOPLAM</t>
  </si>
  <si>
    <t>Personel Sayısı</t>
  </si>
  <si>
    <t>Manisa Aile, Çalışma ve Sosyal Hizmetler İl Müdürlüğü</t>
  </si>
  <si>
    <t>Manisa Çocuk Destek Merkezi Müdürlüğü</t>
  </si>
  <si>
    <t>Manisa Çocuk Evleri Koordinasyon Merkezi Müdürlüğü</t>
  </si>
  <si>
    <t>Manisa Şiddet Önleme ve İzleme Merkezi Müdürlüğü</t>
  </si>
  <si>
    <t>Yunus Emre Sosyal Hizmet Merkezi Müdürlüğü</t>
  </si>
  <si>
    <t>Turgutlu Sosyal Hizmet Merkezi Müdürlüğü</t>
  </si>
  <si>
    <t>Turgutlu Huzurevi Müdüdürlüğü</t>
  </si>
  <si>
    <t>Salihli Sosyal Hizmet Merkezi Müdürlüğü</t>
  </si>
  <si>
    <t>Akhisar Sosyal Hizmet Merkezi Müdürlüğü</t>
  </si>
  <si>
    <t>Alaşehir Sosyal Hizmet Merkezi Müdürlüğü</t>
  </si>
  <si>
    <t>Demirci  Sosyal Hizmet Merkezi Müdürlüğü</t>
  </si>
  <si>
    <t>Soma Sosyal Hizmet Merkezi Müdürlüğü</t>
  </si>
  <si>
    <t>Gördes Huzurevi  Müdürlüğü</t>
  </si>
  <si>
    <t>Soma Bakım ve Rehabilitasyon Merkezi Müdürlüğü</t>
  </si>
  <si>
    <t>Kula 80.Yıl Engelsiz Yaşam Bakım ve Reh.Merkezi Müdürlüğü</t>
  </si>
  <si>
    <t>Akhisar Bakım Rehabilitasyon ve Aile Danışma Merkezi Müdürlüğü</t>
  </si>
  <si>
    <t>Akhisar Huzurevi Yaşlı Bakım ve Rehabilitasyon Merkezi Müdürlüğü</t>
  </si>
  <si>
    <t>Manisa Kadın Konukevi Müdürlüğü</t>
  </si>
  <si>
    <t>NOT:
1- Personel Sayısı ve Tutarlarda minimal değişiklikler olabilir. (Ücretsiz İzin, Emeklilik, Nakil Gelen-Giden vb..)
2- Verine parasal miktarlar NET olarak yazılmıştır.</t>
  </si>
  <si>
    <t>İkramiye  10 Günlük 
(1 Yıllık)</t>
  </si>
  <si>
    <t>Tediye 52 Günlük 
(1 Yıllık)</t>
  </si>
  <si>
    <t>PERSONEL ÖDEME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</si>
</sst>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;[Red]\-#,##0.00\ &quot;TL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"/>
      <family val="2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164" fontId="1" fillId="4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164" fontId="1" fillId="5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/>
    </xf>
    <xf numFmtId="164" fontId="1" fillId="6" borderId="6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/>
    </xf>
    <xf numFmtId="164" fontId="1" fillId="7" borderId="6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/>
    </xf>
    <xf numFmtId="164" fontId="1" fillId="8" borderId="6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left"/>
    </xf>
    <xf numFmtId="164" fontId="1" fillId="9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/>
    </xf>
    <xf numFmtId="164" fontId="1" fillId="10" borderId="6" xfId="0" applyNumberFormat="1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left"/>
    </xf>
    <xf numFmtId="164" fontId="1" fillId="11" borderId="6" xfId="0" applyNumberFormat="1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left"/>
    </xf>
    <xf numFmtId="164" fontId="1" fillId="12" borderId="6" xfId="0" applyNumberFormat="1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left" vertical="center" wrapText="1"/>
    </xf>
    <xf numFmtId="164" fontId="1" fillId="13" borderId="6" xfId="0" applyNumberFormat="1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left"/>
    </xf>
    <xf numFmtId="164" fontId="1" fillId="14" borderId="6" xfId="0" applyNumberFormat="1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left"/>
    </xf>
    <xf numFmtId="164" fontId="1" fillId="15" borderId="6" xfId="0" applyNumberFormat="1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left" vertical="center" wrapText="1"/>
    </xf>
    <xf numFmtId="164" fontId="1" fillId="16" borderId="6" xfId="0" applyNumberFormat="1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left"/>
    </xf>
    <xf numFmtId="164" fontId="1" fillId="17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164" fontId="0" fillId="0" borderId="0" xfId="0" applyNumberFormat="1"/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 applyProtection="1">
      <alignment horizontal="right" vertical="center"/>
      <protection locked="0"/>
    </xf>
    <xf numFmtId="4" fontId="3" fillId="6" borderId="1" xfId="0" applyNumberFormat="1" applyFont="1" applyFill="1" applyBorder="1" applyAlignment="1">
      <alignment horizontal="right" vertical="center"/>
    </xf>
    <xf numFmtId="4" fontId="0" fillId="6" borderId="1" xfId="0" applyNumberFormat="1" applyFont="1" applyFill="1" applyBorder="1" applyAlignment="1">
      <alignment horizontal="right" vertical="center"/>
    </xf>
    <xf numFmtId="4" fontId="3" fillId="6" borderId="1" xfId="0" applyNumberFormat="1" applyFont="1" applyFill="1" applyBorder="1" applyAlignment="1" applyProtection="1">
      <alignment horizontal="right" vertical="center"/>
      <protection locked="0"/>
    </xf>
    <xf numFmtId="4" fontId="3" fillId="7" borderId="1" xfId="0" applyNumberFormat="1" applyFont="1" applyFill="1" applyBorder="1" applyAlignment="1">
      <alignment horizontal="right" vertical="center"/>
    </xf>
    <xf numFmtId="4" fontId="3" fillId="7" borderId="1" xfId="0" applyNumberFormat="1" applyFont="1" applyFill="1" applyBorder="1" applyAlignment="1" applyProtection="1">
      <alignment horizontal="right" vertical="center"/>
      <protection locked="0"/>
    </xf>
    <xf numFmtId="4" fontId="3" fillId="8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 applyProtection="1">
      <alignment horizontal="right" vertical="center"/>
      <protection locked="0"/>
    </xf>
    <xf numFmtId="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10" borderId="1" xfId="0" applyNumberFormat="1" applyFont="1" applyFill="1" applyBorder="1" applyAlignment="1">
      <alignment horizontal="right" vertical="center"/>
    </xf>
    <xf numFmtId="4" fontId="3" fillId="10" borderId="1" xfId="0" applyNumberFormat="1" applyFont="1" applyFill="1" applyBorder="1" applyAlignment="1" applyProtection="1">
      <alignment horizontal="right" vertical="center"/>
      <protection locked="0"/>
    </xf>
    <xf numFmtId="4" fontId="3" fillId="11" borderId="1" xfId="0" applyNumberFormat="1" applyFont="1" applyFill="1" applyBorder="1" applyAlignment="1">
      <alignment horizontal="right" vertical="center"/>
    </xf>
    <xf numFmtId="4" fontId="3" fillId="11" borderId="1" xfId="0" applyNumberFormat="1" applyFont="1" applyFill="1" applyBorder="1" applyAlignment="1" applyProtection="1">
      <alignment horizontal="right" vertical="center"/>
      <protection locked="0"/>
    </xf>
    <xf numFmtId="4" fontId="3" fillId="12" borderId="1" xfId="0" applyNumberFormat="1" applyFont="1" applyFill="1" applyBorder="1" applyAlignment="1">
      <alignment horizontal="right" vertical="center"/>
    </xf>
    <xf numFmtId="4" fontId="3" fillId="12" borderId="1" xfId="0" applyNumberFormat="1" applyFont="1" applyFill="1" applyBorder="1" applyAlignment="1" applyProtection="1">
      <alignment horizontal="right" vertical="center"/>
      <protection locked="0"/>
    </xf>
    <xf numFmtId="4" fontId="3" fillId="13" borderId="1" xfId="0" applyNumberFormat="1" applyFont="1" applyFill="1" applyBorder="1" applyAlignment="1">
      <alignment horizontal="right" vertical="center"/>
    </xf>
    <xf numFmtId="4" fontId="3" fillId="13" borderId="1" xfId="0" applyNumberFormat="1" applyFont="1" applyFill="1" applyBorder="1" applyAlignment="1" applyProtection="1">
      <alignment horizontal="right" vertical="center"/>
      <protection locked="0"/>
    </xf>
    <xf numFmtId="4" fontId="3" fillId="14" borderId="1" xfId="0" applyNumberFormat="1" applyFont="1" applyFill="1" applyBorder="1" applyAlignment="1">
      <alignment horizontal="right" vertical="center"/>
    </xf>
    <xf numFmtId="4" fontId="3" fillId="14" borderId="1" xfId="0" applyNumberFormat="1" applyFont="1" applyFill="1" applyBorder="1" applyAlignment="1" applyProtection="1">
      <alignment horizontal="right" vertical="center"/>
      <protection locked="0"/>
    </xf>
    <xf numFmtId="4" fontId="3" fillId="15" borderId="1" xfId="0" applyNumberFormat="1" applyFont="1" applyFill="1" applyBorder="1" applyAlignment="1">
      <alignment horizontal="right" vertical="center"/>
    </xf>
    <xf numFmtId="4" fontId="3" fillId="15" borderId="1" xfId="0" applyNumberFormat="1" applyFont="1" applyFill="1" applyBorder="1" applyAlignment="1" applyProtection="1">
      <alignment horizontal="right" vertical="center"/>
      <protection locked="0"/>
    </xf>
    <xf numFmtId="4" fontId="3" fillId="16" borderId="1" xfId="0" applyNumberFormat="1" applyFont="1" applyFill="1" applyBorder="1" applyAlignment="1">
      <alignment horizontal="right" vertical="center" wrapText="1"/>
    </xf>
    <xf numFmtId="4" fontId="3" fillId="16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17" borderId="1" xfId="0" applyNumberFormat="1" applyFont="1" applyFill="1" applyBorder="1" applyAlignment="1">
      <alignment horizontal="right" vertical="center"/>
    </xf>
    <xf numFmtId="4" fontId="3" fillId="17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70" zoomScaleNormal="70" workbookViewId="0">
      <selection activeCell="D24" sqref="D24"/>
    </sheetView>
  </sheetViews>
  <sheetFormatPr defaultRowHeight="15" x14ac:dyDescent="0.25"/>
  <cols>
    <col min="1" max="1" width="62.140625" bestFit="1" customWidth="1"/>
    <col min="2" max="2" width="14.42578125" bestFit="1" customWidth="1"/>
    <col min="3" max="11" width="20.7109375" customWidth="1"/>
  </cols>
  <sheetData>
    <row r="1" spans="1:11" ht="34.5" customHeight="1" thickBot="1" x14ac:dyDescent="0.3">
      <c r="A1" s="93" t="s">
        <v>31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45" x14ac:dyDescent="0.25">
      <c r="A2" s="17" t="s">
        <v>0</v>
      </c>
      <c r="B2" s="18" t="s">
        <v>9</v>
      </c>
      <c r="C2" s="18" t="s">
        <v>2</v>
      </c>
      <c r="D2" s="19" t="s">
        <v>6</v>
      </c>
      <c r="E2" s="19" t="s">
        <v>3</v>
      </c>
      <c r="F2" s="19" t="s">
        <v>4</v>
      </c>
      <c r="G2" s="19" t="s">
        <v>5</v>
      </c>
      <c r="H2" s="19" t="s">
        <v>29</v>
      </c>
      <c r="I2" s="20" t="s">
        <v>30</v>
      </c>
      <c r="J2" s="21" t="s">
        <v>7</v>
      </c>
      <c r="K2" s="22" t="s">
        <v>1</v>
      </c>
    </row>
    <row r="3" spans="1:11" x14ac:dyDescent="0.25">
      <c r="A3" s="23" t="s">
        <v>10</v>
      </c>
      <c r="B3" s="1">
        <v>74</v>
      </c>
      <c r="C3" s="59">
        <v>281596.07</v>
      </c>
      <c r="D3" s="59">
        <v>7079.91</v>
      </c>
      <c r="E3" s="60"/>
      <c r="F3" s="59">
        <v>22612.28</v>
      </c>
      <c r="G3" s="59">
        <v>32785.699999999997</v>
      </c>
      <c r="H3" s="59">
        <v>5500</v>
      </c>
      <c r="I3" s="59">
        <v>40737.980000000003</v>
      </c>
      <c r="J3" s="59">
        <v>4997.62</v>
      </c>
      <c r="K3" s="24">
        <f>SUM(C3:J3)</f>
        <v>395309.56</v>
      </c>
    </row>
    <row r="4" spans="1:11" x14ac:dyDescent="0.25">
      <c r="A4" s="25" t="s">
        <v>12</v>
      </c>
      <c r="B4" s="2">
        <v>70</v>
      </c>
      <c r="C4" s="61">
        <v>47256.27</v>
      </c>
      <c r="D4" s="61">
        <v>10254.09</v>
      </c>
      <c r="E4" s="62"/>
      <c r="F4" s="62"/>
      <c r="G4" s="62">
        <v>176048.9</v>
      </c>
      <c r="H4" s="61">
        <v>45214</v>
      </c>
      <c r="I4" s="61">
        <v>225859.99</v>
      </c>
      <c r="J4" s="61">
        <v>15290.83</v>
      </c>
      <c r="K4" s="24">
        <f>SUM(C4:J4)</f>
        <v>519924.08</v>
      </c>
    </row>
    <row r="5" spans="1:11" x14ac:dyDescent="0.25">
      <c r="A5" s="26" t="s">
        <v>11</v>
      </c>
      <c r="B5" s="3">
        <v>47</v>
      </c>
      <c r="C5" s="63">
        <v>63500</v>
      </c>
      <c r="D5" s="63"/>
      <c r="E5" s="64">
        <v>7454.33</v>
      </c>
      <c r="F5" s="64"/>
      <c r="G5" s="64">
        <v>94366.84</v>
      </c>
      <c r="H5" s="63">
        <v>28455.72</v>
      </c>
      <c r="I5" s="63">
        <v>149180.14000000001</v>
      </c>
      <c r="J5" s="63">
        <v>12494.8</v>
      </c>
      <c r="K5" s="27">
        <f t="shared" ref="K5:K20" si="0">SUM(C5:J5)</f>
        <v>355451.83</v>
      </c>
    </row>
    <row r="6" spans="1:11" x14ac:dyDescent="0.25">
      <c r="A6" s="28" t="s">
        <v>27</v>
      </c>
      <c r="B6" s="4">
        <v>18</v>
      </c>
      <c r="C6" s="65">
        <v>38386.050000000003</v>
      </c>
      <c r="D6" s="66"/>
      <c r="E6" s="67">
        <v>4656.08</v>
      </c>
      <c r="F6" s="67"/>
      <c r="G6" s="67">
        <v>19388.669999999998</v>
      </c>
      <c r="H6" s="65">
        <v>5697.02</v>
      </c>
      <c r="I6" s="65">
        <v>30576.04</v>
      </c>
      <c r="J6" s="65">
        <v>5281.88</v>
      </c>
      <c r="K6" s="29">
        <f t="shared" si="0"/>
        <v>103985.74000000002</v>
      </c>
    </row>
    <row r="7" spans="1:11" x14ac:dyDescent="0.25">
      <c r="A7" s="30" t="s">
        <v>13</v>
      </c>
      <c r="B7" s="5">
        <v>14</v>
      </c>
      <c r="C7" s="68">
        <v>15786.05</v>
      </c>
      <c r="D7" s="68"/>
      <c r="E7" s="69">
        <v>5093.99</v>
      </c>
      <c r="F7" s="69">
        <v>3493.52</v>
      </c>
      <c r="G7" s="69">
        <v>20501.29</v>
      </c>
      <c r="H7" s="68">
        <v>6300</v>
      </c>
      <c r="I7" s="68">
        <v>29960</v>
      </c>
      <c r="J7" s="68">
        <v>7599.9</v>
      </c>
      <c r="K7" s="31">
        <f t="shared" si="0"/>
        <v>88734.75</v>
      </c>
    </row>
    <row r="8" spans="1:11" x14ac:dyDescent="0.25">
      <c r="A8" s="32" t="s">
        <v>14</v>
      </c>
      <c r="B8" s="6">
        <v>25</v>
      </c>
      <c r="C8" s="70">
        <v>34287</v>
      </c>
      <c r="D8" s="70"/>
      <c r="E8" s="71"/>
      <c r="F8" s="71"/>
      <c r="G8" s="71">
        <v>48802</v>
      </c>
      <c r="H8" s="70">
        <v>17943</v>
      </c>
      <c r="I8" s="70">
        <v>91578</v>
      </c>
      <c r="J8" s="70">
        <v>12490</v>
      </c>
      <c r="K8" s="33">
        <f t="shared" si="0"/>
        <v>205100</v>
      </c>
    </row>
    <row r="9" spans="1:11" x14ac:dyDescent="0.25">
      <c r="A9" s="34" t="s">
        <v>15</v>
      </c>
      <c r="B9" s="7">
        <v>25</v>
      </c>
      <c r="C9" s="72">
        <v>46694.1</v>
      </c>
      <c r="D9" s="72"/>
      <c r="E9" s="73"/>
      <c r="F9" s="73"/>
      <c r="G9" s="73">
        <v>37609.19</v>
      </c>
      <c r="H9" s="72">
        <v>11070</v>
      </c>
      <c r="I9" s="72">
        <v>57568</v>
      </c>
      <c r="J9" s="72">
        <v>12183.11</v>
      </c>
      <c r="K9" s="35">
        <f t="shared" si="0"/>
        <v>165124.40000000002</v>
      </c>
    </row>
    <row r="10" spans="1:11" x14ac:dyDescent="0.25">
      <c r="A10" s="36" t="s">
        <v>16</v>
      </c>
      <c r="B10" s="8">
        <v>42</v>
      </c>
      <c r="C10" s="74">
        <v>69558.080000000002</v>
      </c>
      <c r="D10" s="74">
        <v>2778.75</v>
      </c>
      <c r="E10" s="75"/>
      <c r="F10" s="75"/>
      <c r="G10" s="75">
        <v>119383.78</v>
      </c>
      <c r="H10" s="74">
        <v>21910.22</v>
      </c>
      <c r="I10" s="74">
        <v>111373.2</v>
      </c>
      <c r="J10" s="74"/>
      <c r="K10" s="37">
        <f t="shared" si="0"/>
        <v>325004.02999999997</v>
      </c>
    </row>
    <row r="11" spans="1:11" x14ac:dyDescent="0.25">
      <c r="A11" s="38" t="s">
        <v>17</v>
      </c>
      <c r="B11" s="9">
        <v>22</v>
      </c>
      <c r="C11" s="76">
        <v>58767.92</v>
      </c>
      <c r="D11" s="76"/>
      <c r="E11" s="77"/>
      <c r="F11" s="77"/>
      <c r="G11" s="77">
        <v>36060.129999999997</v>
      </c>
      <c r="H11" s="76">
        <v>10591.72</v>
      </c>
      <c r="I11" s="76">
        <v>55077.440000000002</v>
      </c>
      <c r="J11" s="76"/>
      <c r="K11" s="39">
        <f t="shared" si="0"/>
        <v>160497.21</v>
      </c>
    </row>
    <row r="12" spans="1:11" x14ac:dyDescent="0.25">
      <c r="A12" s="40" t="s">
        <v>18</v>
      </c>
      <c r="B12" s="10">
        <v>21</v>
      </c>
      <c r="C12" s="78">
        <v>22813.3</v>
      </c>
      <c r="D12" s="78"/>
      <c r="E12" s="79"/>
      <c r="F12" s="79"/>
      <c r="G12" s="79">
        <v>46348</v>
      </c>
      <c r="H12" s="78">
        <v>13293</v>
      </c>
      <c r="I12" s="78">
        <v>69132</v>
      </c>
      <c r="J12" s="78">
        <v>7455</v>
      </c>
      <c r="K12" s="41">
        <f t="shared" si="0"/>
        <v>159041.29999999999</v>
      </c>
    </row>
    <row r="13" spans="1:11" x14ac:dyDescent="0.25">
      <c r="A13" s="42" t="s">
        <v>26</v>
      </c>
      <c r="B13" s="11">
        <v>58</v>
      </c>
      <c r="C13" s="80">
        <v>49117.99</v>
      </c>
      <c r="D13" s="80"/>
      <c r="E13" s="81">
        <v>2251.44</v>
      </c>
      <c r="F13" s="81"/>
      <c r="G13" s="81">
        <v>104173.18</v>
      </c>
      <c r="H13" s="80">
        <v>34130.04</v>
      </c>
      <c r="I13" s="80">
        <v>177478.08</v>
      </c>
      <c r="J13" s="80">
        <v>20448.240000000002</v>
      </c>
      <c r="K13" s="43">
        <f t="shared" si="0"/>
        <v>387598.97</v>
      </c>
    </row>
    <row r="14" spans="1:11" x14ac:dyDescent="0.25">
      <c r="A14" s="44" t="s">
        <v>25</v>
      </c>
      <c r="B14" s="12">
        <v>71</v>
      </c>
      <c r="C14" s="82">
        <v>28874.98</v>
      </c>
      <c r="D14" s="82"/>
      <c r="E14" s="83">
        <v>2879.21</v>
      </c>
      <c r="F14" s="83">
        <v>4779.3599999999997</v>
      </c>
      <c r="G14" s="83">
        <v>177797.46</v>
      </c>
      <c r="H14" s="82">
        <v>51541.81</v>
      </c>
      <c r="I14" s="82">
        <v>268013.86</v>
      </c>
      <c r="J14" s="82">
        <v>15835.95</v>
      </c>
      <c r="K14" s="45">
        <f t="shared" si="0"/>
        <v>549722.62999999989</v>
      </c>
    </row>
    <row r="15" spans="1:11" x14ac:dyDescent="0.25">
      <c r="A15" s="30" t="s">
        <v>19</v>
      </c>
      <c r="B15" s="5">
        <v>8</v>
      </c>
      <c r="C15" s="68">
        <v>14001.4</v>
      </c>
      <c r="D15" s="68"/>
      <c r="E15" s="69"/>
      <c r="F15" s="69"/>
      <c r="G15" s="69">
        <v>15324.34</v>
      </c>
      <c r="H15" s="68">
        <v>4942.84</v>
      </c>
      <c r="I15" s="68">
        <v>25703.040000000001</v>
      </c>
      <c r="J15" s="68">
        <v>2646.9</v>
      </c>
      <c r="K15" s="31">
        <f t="shared" si="0"/>
        <v>62618.520000000004</v>
      </c>
    </row>
    <row r="16" spans="1:11" x14ac:dyDescent="0.25">
      <c r="A16" s="38" t="s">
        <v>20</v>
      </c>
      <c r="B16" s="9">
        <v>1</v>
      </c>
      <c r="C16" s="76"/>
      <c r="D16" s="76"/>
      <c r="E16" s="76"/>
      <c r="F16" s="77"/>
      <c r="G16" s="77">
        <v>4186.43</v>
      </c>
      <c r="H16" s="77">
        <v>1234</v>
      </c>
      <c r="I16" s="77">
        <v>6424</v>
      </c>
      <c r="J16" s="76"/>
      <c r="K16" s="39">
        <f>SUM(C16:J16)</f>
        <v>11844.43</v>
      </c>
    </row>
    <row r="17" spans="1:11" x14ac:dyDescent="0.25">
      <c r="A17" s="46" t="s">
        <v>22</v>
      </c>
      <c r="B17" s="13">
        <v>29</v>
      </c>
      <c r="C17" s="84">
        <v>10084.86</v>
      </c>
      <c r="D17" s="84"/>
      <c r="E17" s="84">
        <v>1119.1099999999999</v>
      </c>
      <c r="F17" s="85"/>
      <c r="G17" s="85">
        <v>62767.42</v>
      </c>
      <c r="H17" s="84">
        <v>18812.099999999999</v>
      </c>
      <c r="I17" s="84">
        <v>90456.960000000006</v>
      </c>
      <c r="J17" s="84">
        <v>15106.83</v>
      </c>
      <c r="K17" s="47">
        <f t="shared" si="0"/>
        <v>198347.28</v>
      </c>
    </row>
    <row r="18" spans="1:11" x14ac:dyDescent="0.25">
      <c r="A18" s="48" t="s">
        <v>21</v>
      </c>
      <c r="B18" s="14">
        <v>20</v>
      </c>
      <c r="C18" s="86">
        <v>42149</v>
      </c>
      <c r="D18" s="86">
        <v>878.53</v>
      </c>
      <c r="E18" s="87"/>
      <c r="F18" s="87">
        <v>3282.91</v>
      </c>
      <c r="G18" s="87">
        <v>31257.439999999999</v>
      </c>
      <c r="H18" s="86">
        <v>8811.2800000000007</v>
      </c>
      <c r="I18" s="86">
        <v>45511.72</v>
      </c>
      <c r="J18" s="86">
        <v>2498.96</v>
      </c>
      <c r="K18" s="49">
        <f t="shared" si="0"/>
        <v>134389.84</v>
      </c>
    </row>
    <row r="19" spans="1:11" x14ac:dyDescent="0.25">
      <c r="A19" s="50" t="s">
        <v>23</v>
      </c>
      <c r="B19" s="15">
        <v>125</v>
      </c>
      <c r="C19" s="88">
        <v>72776.12</v>
      </c>
      <c r="D19" s="88"/>
      <c r="E19" s="89"/>
      <c r="F19" s="89">
        <v>7869.99</v>
      </c>
      <c r="G19" s="89">
        <v>305325.74</v>
      </c>
      <c r="H19" s="88">
        <v>226160.69</v>
      </c>
      <c r="I19" s="88">
        <v>453388.32</v>
      </c>
      <c r="J19" s="88">
        <v>24964.36</v>
      </c>
      <c r="K19" s="51">
        <f t="shared" si="0"/>
        <v>1090485.2200000002</v>
      </c>
    </row>
    <row r="20" spans="1:11" x14ac:dyDescent="0.25">
      <c r="A20" s="52" t="s">
        <v>24</v>
      </c>
      <c r="B20" s="16">
        <v>98</v>
      </c>
      <c r="C20" s="90">
        <v>23957.49</v>
      </c>
      <c r="D20" s="90"/>
      <c r="E20" s="91">
        <v>4141.1000000000004</v>
      </c>
      <c r="F20" s="91"/>
      <c r="G20" s="91">
        <v>292747.32</v>
      </c>
      <c r="H20" s="90">
        <v>79066.899999999994</v>
      </c>
      <c r="I20" s="90">
        <v>411130.56</v>
      </c>
      <c r="J20" s="90">
        <v>9861.52</v>
      </c>
      <c r="K20" s="53">
        <f t="shared" si="0"/>
        <v>820904.89000000013</v>
      </c>
    </row>
    <row r="21" spans="1:11" ht="19.5" thickBot="1" x14ac:dyDescent="0.35">
      <c r="A21" s="54" t="s">
        <v>8</v>
      </c>
      <c r="B21" s="55">
        <f>SUM(B3:B20)</f>
        <v>768</v>
      </c>
      <c r="C21" s="56">
        <f>SUM(C3:C20)</f>
        <v>919606.68</v>
      </c>
      <c r="D21" s="56">
        <f t="shared" ref="D21:J21" si="1">SUM(D3:D20)</f>
        <v>20991.279999999999</v>
      </c>
      <c r="E21" s="56">
        <f t="shared" si="1"/>
        <v>27595.260000000002</v>
      </c>
      <c r="F21" s="56">
        <f t="shared" si="1"/>
        <v>42038.06</v>
      </c>
      <c r="G21" s="56">
        <f t="shared" si="1"/>
        <v>1624873.8299999998</v>
      </c>
      <c r="H21" s="56">
        <f t="shared" si="1"/>
        <v>590674.34000000008</v>
      </c>
      <c r="I21" s="56">
        <f t="shared" si="1"/>
        <v>2339149.3299999996</v>
      </c>
      <c r="J21" s="56">
        <f t="shared" si="1"/>
        <v>169155.9</v>
      </c>
      <c r="K21" s="57">
        <f>SUM(K3:K20)</f>
        <v>5734084.6799999997</v>
      </c>
    </row>
    <row r="22" spans="1:11" x14ac:dyDescent="0.25">
      <c r="K22" s="58"/>
    </row>
    <row r="23" spans="1:11" ht="48.75" customHeight="1" x14ac:dyDescent="0.25">
      <c r="A23" s="92" t="s">
        <v>28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</row>
  </sheetData>
  <mergeCells count="2">
    <mergeCell ref="A23:K23"/>
    <mergeCell ref="A1:K1"/>
  </mergeCells>
  <pageMargins left="0.25" right="0.25" top="0.75" bottom="0.75" header="0.3" footer="0.3"/>
  <pageSetup paperSize="9" scale="54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Yasin YILMAZ (Uygulama Geliştirme Müdürlüğü 4)</dc:creator>
  <cp:lastModifiedBy>Tanju Celik</cp:lastModifiedBy>
  <cp:lastPrinted>2020-02-24T08:35:15Z</cp:lastPrinted>
  <dcterms:created xsi:type="dcterms:W3CDTF">2015-04-09T06:48:50Z</dcterms:created>
  <dcterms:modified xsi:type="dcterms:W3CDTF">2020-02-28T08:09:07Z</dcterms:modified>
</cp:coreProperties>
</file>